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externalReferences>
    <externalReference r:id="rId4"/>
  </externalReference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<sst xmlns="http://schemas.openxmlformats.org/spreadsheetml/2006/main" count="37" uniqueCount="37">
  <si>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</si>
  <si>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</si>
  <si>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</si>
  <si>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</si>
  <si>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</si>
  <si>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</si>
  <si>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</si>
  <si>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</si>
  <si>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</si>
  <si>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</si>
  <si>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</si>
  <si>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0113</t>
  </si>
  <si>
    <t>0111</t>
  </si>
  <si>
    <t>Резервные фонды</t>
  </si>
  <si>
    <t>0800</t>
  </si>
  <si>
    <t>0801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</si>
  <si>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</si>
  <si>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</si>
  <si>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</si>
  <si>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Распределение бюджетных ассигнований по разделам и подразделам классификации расходов</t>
  </si>
  <si>
    <t>Жилищное хозяйство</t>
  </si>
  <si>
    <t>0501</t>
  </si>
  <si>
    <t>Пенсионное обеспечение</t>
  </si>
  <si>
    <t>1000</t>
  </si>
  <si>
    <t>1001</t>
  </si>
  <si>
    <t>ИТОГО:</t>
  </si>
  <si>
    <t>КУЛЬТУРА, КИНЕМАТОГРАФИЯ</t>
  </si>
  <si>
    <t>СОЦИАЛЬНАЯ ПОЛИТИКА</t>
  </si>
  <si>
    <t>2020 год, тыс.руб.</t>
  </si>
  <si>
    <t>НАЦИОНАЛЬНАЯ ЭКОНОМИКА</t>
  </si>
  <si>
    <t>Дорожное хозяйство (дорожные фонды)</t>
  </si>
  <si>
    <t>0400</t>
  </si>
  <si>
    <t>0409</t>
  </si>
  <si>
    <t xml:space="preserve">                   бюджета муниципального образования сельского поселения  "Пажга" на 2020 год</t>
  </si>
  <si>
    <t>ФИЗИЧЕСКАЯ КУЛЬТУРА И СПОРТ</t>
  </si>
  <si>
    <t>Физическая культура</t>
  </si>
  <si>
    <t xml:space="preserve">  Приложение 3
к решению Совета сельского поселения "Пажга" "О бюджете сельского поселения "Пажга" на 2020 год и плановый период 2021 и 2022 годов"
 от11.03.2020г. № 33/03-2-162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</si>
</sst>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vertical="distributed" wrapText="1"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right"/>
      <protection/>
    </xf>
    <xf numFmtId="165" fontId="8" fillId="0" borderId="10" xfId="0" applyNumberFormat="1" applyFont="1" applyBorder="1" applyAlignment="1" applyProtection="1">
      <alignment horizontal="right" wrapText="1"/>
      <protection/>
    </xf>
    <xf numFmtId="165" fontId="9" fillId="0" borderId="10" xfId="0" applyNumberFormat="1" applyFont="1" applyBorder="1" applyAlignment="1" applyProtection="1">
      <alignment horizontal="right" vertical="center" wrapText="1"/>
      <protection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right" vertical="center" wrapText="1"/>
      <protection/>
    </xf>
    <xf numFmtId="0" fontId="46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165" fontId="46" fillId="33" borderId="11" xfId="0" applyNumberFormat="1" applyFont="1" applyFill="1" applyBorder="1" applyAlignment="1">
      <alignment horizontal="right" vertical="center" wrapText="1"/>
    </xf>
    <xf numFmtId="165" fontId="47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%20&#1087;&#1088;&#1080;&#1083;.&#1088;&#1072;&#1089;&#1093;.&#1074;&#1077;&#1076;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12">
          <cell r="G12">
            <v>1091.1</v>
          </cell>
        </row>
        <row r="18">
          <cell r="G18">
            <v>4887.4</v>
          </cell>
        </row>
        <row r="47">
          <cell r="G47">
            <v>365.9</v>
          </cell>
        </row>
        <row r="64">
          <cell r="G64">
            <v>861.1</v>
          </cell>
        </row>
        <row r="70">
          <cell r="G70">
            <v>198.3</v>
          </cell>
        </row>
        <row r="78">
          <cell r="G78">
            <v>2589.5</v>
          </cell>
        </row>
        <row r="112">
          <cell r="G112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4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 customHeight="1" outlineLevelRow="6"/>
  <cols>
    <col min="1" max="1" width="67.28125" style="0" customWidth="1"/>
    <col min="2" max="2" width="8.421875" style="0" customWidth="1"/>
    <col min="3" max="3" width="20.421875" style="0" customWidth="1"/>
    <col min="4" max="4" width="16.57421875" style="0" customWidth="1"/>
  </cols>
  <sheetData>
    <row r="1" spans="1:4" ht="74.25" customHeight="1">
      <c r="A1" s="5"/>
      <c r="B1" s="31" t="s">
        <v>36</v>
      </c>
      <c r="C1" s="31"/>
      <c r="D1" s="12"/>
    </row>
    <row r="2" spans="2:3" ht="12.75" customHeight="1">
      <c r="B2" s="5"/>
      <c r="C2" s="6"/>
    </row>
    <row r="3" spans="1:61" ht="15.75">
      <c r="A3" s="10" t="s">
        <v>19</v>
      </c>
      <c r="B3" s="10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75">
      <c r="A4" s="10" t="s">
        <v>33</v>
      </c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4.25" customHeight="1">
      <c r="A5" s="30"/>
      <c r="B5" s="30"/>
      <c r="C5" s="30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7" ht="12.75">
      <c r="A6" s="1"/>
      <c r="B6" s="1"/>
      <c r="C6" s="1"/>
      <c r="D6" s="1"/>
      <c r="E6" s="1"/>
      <c r="F6" s="1"/>
      <c r="G6" s="1"/>
    </row>
    <row r="7" spans="1:3" ht="15.75">
      <c r="A7" s="9" t="s">
        <v>0</v>
      </c>
      <c r="B7" s="9" t="s">
        <v>1</v>
      </c>
      <c r="C7" s="9" t="s">
        <v>28</v>
      </c>
    </row>
    <row r="8" spans="1:3" ht="15.75" outlineLevel="1">
      <c r="A8" s="13" t="s">
        <v>25</v>
      </c>
      <c r="B8" s="14"/>
      <c r="C8" s="19">
        <f>C9+C16+C21+C14+C23+C19</f>
        <v>10470.7</v>
      </c>
    </row>
    <row r="9" spans="1:3" ht="15.75" outlineLevel="1">
      <c r="A9" s="15" t="s">
        <v>2</v>
      </c>
      <c r="B9" s="16" t="s">
        <v>3</v>
      </c>
      <c r="C9" s="20">
        <f>C10+C11+C12+C13</f>
        <v>6359.4</v>
      </c>
    </row>
    <row r="10" spans="1:4" ht="35.25" customHeight="1" outlineLevel="2">
      <c r="A10" s="17" t="s">
        <v>17</v>
      </c>
      <c r="B10" s="18" t="s">
        <v>18</v>
      </c>
      <c r="C10" s="21">
        <f>'[1]Бюджет'!$G$12</f>
        <v>1091.1</v>
      </c>
      <c r="D10" s="2"/>
    </row>
    <row r="11" spans="1:3" ht="47.25" outlineLevel="6">
      <c r="A11" s="17" t="s">
        <v>4</v>
      </c>
      <c r="B11" s="18" t="s">
        <v>5</v>
      </c>
      <c r="C11" s="21">
        <f>'[1]Бюджет'!$G$18</f>
        <v>4887.4</v>
      </c>
    </row>
    <row r="12" spans="1:3" ht="15.75" outlineLevel="6">
      <c r="A12" s="17" t="s">
        <v>13</v>
      </c>
      <c r="B12" s="18" t="s">
        <v>12</v>
      </c>
      <c r="C12" s="21">
        <v>15</v>
      </c>
    </row>
    <row r="13" spans="1:3" ht="15.75" outlineLevel="6">
      <c r="A13" s="17" t="s">
        <v>6</v>
      </c>
      <c r="B13" s="18" t="s">
        <v>11</v>
      </c>
      <c r="C13" s="21">
        <f>'[1]Бюджет'!$G$47</f>
        <v>365.9</v>
      </c>
    </row>
    <row r="14" spans="1:3" ht="15.75" outlineLevel="6">
      <c r="A14" s="23" t="s">
        <v>29</v>
      </c>
      <c r="B14" s="24" t="s">
        <v>31</v>
      </c>
      <c r="C14" s="25">
        <f>C15</f>
        <v>861.1</v>
      </c>
    </row>
    <row r="15" spans="1:3" ht="15.75" outlineLevel="6">
      <c r="A15" s="22" t="s">
        <v>30</v>
      </c>
      <c r="B15" s="18" t="s">
        <v>32</v>
      </c>
      <c r="C15" s="21">
        <f>'[1]Бюджет'!$G$64</f>
        <v>861.1</v>
      </c>
    </row>
    <row r="16" spans="1:3" ht="15.75" outlineLevel="1">
      <c r="A16" s="15" t="s">
        <v>7</v>
      </c>
      <c r="B16" s="16" t="s">
        <v>8</v>
      </c>
      <c r="C16" s="20">
        <f>C17+C18</f>
        <v>2787.8</v>
      </c>
    </row>
    <row r="17" spans="1:3" ht="15.75" outlineLevel="2">
      <c r="A17" s="17" t="s">
        <v>20</v>
      </c>
      <c r="B17" s="18" t="s">
        <v>21</v>
      </c>
      <c r="C17" s="21">
        <f>'[1]Бюджет'!$G$70</f>
        <v>198.3</v>
      </c>
    </row>
    <row r="18" spans="1:4" ht="15.75" outlineLevel="6">
      <c r="A18" s="17" t="s">
        <v>9</v>
      </c>
      <c r="B18" s="18" t="s">
        <v>10</v>
      </c>
      <c r="C18" s="21">
        <f>'[1]Бюджет'!$G$78</f>
        <v>2589.5</v>
      </c>
      <c r="D18" s="3"/>
    </row>
    <row r="19" spans="1:4" ht="15.75" outlineLevel="6">
      <c r="A19" s="15" t="s">
        <v>26</v>
      </c>
      <c r="B19" s="16" t="s">
        <v>14</v>
      </c>
      <c r="C19" s="20">
        <f>C20</f>
        <v>2</v>
      </c>
      <c r="D19" s="3"/>
    </row>
    <row r="20" spans="1:4" ht="15.75" outlineLevel="6">
      <c r="A20" s="17" t="s">
        <v>16</v>
      </c>
      <c r="B20" s="18" t="s">
        <v>15</v>
      </c>
      <c r="C20" s="21">
        <v>2</v>
      </c>
      <c r="D20" s="3"/>
    </row>
    <row r="21" spans="1:4" ht="15.75" outlineLevel="6">
      <c r="A21" s="15" t="s">
        <v>27</v>
      </c>
      <c r="B21" s="16" t="s">
        <v>23</v>
      </c>
      <c r="C21" s="20">
        <f>C22</f>
        <v>412.3</v>
      </c>
      <c r="D21" s="3"/>
    </row>
    <row r="22" spans="1:3" ht="15.75">
      <c r="A22" s="17" t="s">
        <v>22</v>
      </c>
      <c r="B22" s="18" t="s">
        <v>24</v>
      </c>
      <c r="C22" s="21">
        <v>412.3</v>
      </c>
    </row>
    <row r="23" spans="1:3" ht="15.75">
      <c r="A23" s="26" t="s">
        <v>34</v>
      </c>
      <c r="B23" s="27">
        <v>1100</v>
      </c>
      <c r="C23" s="29">
        <f>C24</f>
        <v>48.1</v>
      </c>
    </row>
    <row r="24" spans="1:3" ht="15.75">
      <c r="A24" s="26" t="s">
        <v>35</v>
      </c>
      <c r="B24" s="27">
        <v>1101</v>
      </c>
      <c r="C24" s="28">
        <f>'[1]Бюджет'!$G$112</f>
        <v>48.1</v>
      </c>
    </row>
  </sheetData>
  <sheetProtection/>
  <mergeCells count="2">
    <mergeCell ref="A5:C5"/>
    <mergeCell ref="B1:C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2019-11-19T10:49:28Z</cp:lastPrinted>
  <dcterms:created xsi:type="dcterms:W3CDTF">2002-03-11T10:22:12Z</dcterms:created>
  <dcterms:modified xsi:type="dcterms:W3CDTF">2020-03-16T11:48:47Z</dcterms:modified>
  <cp:category/>
  <cp:version/>
  <cp:contentType/>
  <cp:contentStatus/>
</cp:coreProperties>
</file>