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30" tabRatio="732" activeTab="0"/>
  </bookViews>
  <sheets>
    <sheet name="прилож.1" sheetId="1" r:id="rId1"/>
  </sheets>
  <definedNames>
    <definedName name="_xlnm.Print_Titles" localSheetId="0">'прилож.1'!$6:$6</definedName>
  </definedNames>
  <calcPr fullCalcOnLoad="1" fullPrecision="0"/>
</workbook>
</file>

<file path=xl/sharedStrings.xml><?xml version="1.0" encoding="utf-8"?>
<sst xmlns="http://schemas.openxmlformats.org/spreadsheetml/2006/main" count="67" uniqueCount="64">
  <si>
    <t>ВСЕГО ДОХОДОВ:</t>
  </si>
  <si>
    <t>тыс.руб.</t>
  </si>
  <si>
    <t xml:space="preserve">Кассовое исполнение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</si>
  <si>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</si>
  <si>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Код классификации доходов бюджетов</t>
  </si>
  <si>
    <t>182 Управление Федеральной налоговой службы по Республике Коми</t>
  </si>
  <si>
    <t>Наименование главного администратора доходов бюджета муниципального образования сельского поселения "Пажга", кода классификации доходов бюджетов</t>
  </si>
  <si>
    <t>Приложение 1</t>
  </si>
  <si>
    <t xml:space="preserve">Налог на доходы физических лиц  с доходов, источником которых является налоговый агент, за исключением доходов, в отношение которых исчисление и уплата  осуществляется в соответствии со статьями 227,227.1 228 Налогового Кодекса Российской Федерации 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</si>
  <si>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</si>
  <si>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925 Администрация сельского поселения" Пажга"</t>
  </si>
  <si>
    <t>Налог на доходы физических лиц с доходов, полученных физическими лицами в соответствии со статьей 228 Налогового Кодекса и Российской Федерации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</si>
  <si>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</si>
  <si>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925 1 11 09045 10 0000 120</t>
  </si>
  <si>
    <t>Налог на доходы физических лиц 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</si>
  <si>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Денежные взыскания (штрафы) за нарушение законодательства РФ о размещении заказов на поставки товаров, выполнение работ, оказание услуг для нужд поселений</t>
  </si>
  <si>
    <t>161 Федеральная антимонопольная служба</t>
  </si>
  <si>
    <t>Налог на имущество физических лиц, взимаемый по ставкам, применяемым к объектам налогообложения, расположенным в границах поселения</t>
  </si>
  <si>
    <t>Земельный налог, взимаемый по ставкам, установленными в соответствии с подпунктом 1 пункта 1 статьи 394 Налогового Кодекса РФ, применяемым к объектам налогообложения, расположенным в границах поселения</t>
  </si>
  <si>
    <t>Земельный налог, взимаемый по ставкам, установленными в соответствии с подпунктом 2 пункта 1 статьи 394 Налогового Кодекса РФ, применяемым к объектам налогообложения, расположенным в границах поселения</t>
  </si>
  <si>
    <t>Субвенции бюджетам поселений на выполнение передаваемых полномочий субъектов Российской Федерации</t>
  </si>
  <si>
    <t>081 Федеральная служба по ветеринарному и фитосанитарному надзору</t>
  </si>
  <si>
    <t>081 1 16 33050 10 0000  140</t>
  </si>
  <si>
    <t>161 1 16 33050 10 0000  140</t>
  </si>
  <si>
    <t>182 1 01 02010 01 0000 110</t>
  </si>
  <si>
    <t>182 1 01 02020 01 0000 110</t>
  </si>
  <si>
    <t>182 1 06 06033 10 0000 110</t>
  </si>
  <si>
    <t>925 1 08 04020 01 0000 110</t>
  </si>
  <si>
    <t>925 1 11 05035 10 0000 120</t>
  </si>
  <si>
    <t>182 1 06 01030 10 0000 110</t>
  </si>
  <si>
    <t>182 1 01 02030 01 0000 110</t>
  </si>
  <si>
    <t>182 1 06 06043 10 0000 110</t>
  </si>
  <si>
    <t xml:space="preserve">Субвенции  бюджетам поселений на государственную регистрацию  актов гражданского состояния </t>
  </si>
  <si>
    <t>Субвенции бюджетам  поселений на осуществление 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</si>
  <si>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</si>
  <si>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</si>
  <si>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</si>
  <si>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Единый сельскохозяйственный налог</t>
  </si>
  <si>
    <t>182 1 05 03010 01 0000 110</t>
  </si>
  <si>
    <t>Прочие субсидии бюджетам сельских поселений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</si>
  <si>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</si>
  <si>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925 1 16 10123 01 0000 140</t>
  </si>
  <si>
    <t>Дотации бюджетам сельских поселений на выравнивание бюджетной обеспеченности из бюджетов муниципальных районов</t>
  </si>
  <si>
    <t>Прочие дотации бюджетам сельских поселений</t>
  </si>
  <si>
    <t>925 2 02 16001 10 0000 150</t>
  </si>
  <si>
    <t>925 2 02 19999 10 0000 150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</si>
  <si>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</si>
  <si>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925 2 07 05020 10 0000 150</t>
  </si>
  <si>
    <t>925 2 02 25555 10 0000 150</t>
  </si>
  <si>
    <t>925 2 02 29999 10 0000 150</t>
  </si>
  <si>
    <t>925 2 02 35118  10 0000 150</t>
  </si>
  <si>
    <t>925 2 02 35930  10 0000 150</t>
  </si>
  <si>
    <t>925 2 02 40014 10 0000 150</t>
  </si>
  <si>
    <t>925 2 02 49999 10 0000 150</t>
  </si>
  <si>
    <t>925 2 02 30024 10 0000 150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</si>
  <si>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</si>
  <si>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 Доходы бюджета муниципального образования сельского поселения "Пажга" за 2021 год по кодам классификации доходов бюджетов</t>
  </si>
  <si>
    <t>182 1 09 04053 10 0000 110</t>
  </si>
  <si>
    <t>Земельный налог (по обязательствам, возникшим до 1 января 2006 года), мобилизуемый на территориях сельских поселений</t>
  </si>
  <si>
    <t>925 1 13 02995 10 0000 130</t>
  </si>
  <si>
    <t>925 1 13 02065 10 0000 130</t>
  </si>
  <si>
    <t>Субсидии бюджетам сельских поселений на реализацию программ формирования современной городской среды</t>
  </si>
  <si>
    <t>925 2 07 05030 10 0000 150</t>
  </si>
  <si>
    <t>Прочие безвозмездные поступления в бюджеты сельских поселений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</si>
</sst>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0.000"/>
    <numFmt numFmtId="176" formatCode="#,##0.0"/>
    <numFmt numFmtId="177" formatCode="#,##0_ ;\-#,##0\ "/>
    <numFmt numFmtId="178" formatCode="0.0000"/>
    <numFmt numFmtId="179" formatCode="\+#,##0;\-#,##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</numFmts>
  <fonts count="43">
    <font>
      <sz val="10"/>
      <name val="Tahoma"/>
      <family val="0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5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1" xfId="0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>
      <alignment horizontal="center"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justify"/>
    </xf>
    <xf numFmtId="0" fontId="5" fillId="0" borderId="10" xfId="0" applyFont="1" applyFill="1" applyBorder="1" applyAlignment="1" applyProtection="1">
      <alignment vertical="top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176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 applyProtection="1">
      <alignment vertical="top" wrapText="1"/>
      <protection/>
    </xf>
    <xf numFmtId="0" fontId="5" fillId="33" borderId="10" xfId="0" applyNumberFormat="1" applyFont="1" applyFill="1" applyBorder="1" applyAlignment="1" applyProtection="1">
      <alignment vertical="top" wrapText="1"/>
      <protection/>
    </xf>
    <xf numFmtId="0" fontId="0" fillId="0" borderId="0" xfId="0" applyFont="1" applyAlignment="1">
      <alignment horizontal="center"/>
    </xf>
    <xf numFmtId="0" fontId="5" fillId="0" borderId="10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/>
    </xf>
    <xf numFmtId="176" fontId="6" fillId="0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 applyProtection="1">
      <alignment horizontal="center"/>
      <protection/>
    </xf>
    <xf numFmtId="1" fontId="5" fillId="0" borderId="10" xfId="0" applyNumberFormat="1" applyFont="1" applyFill="1" applyBorder="1" applyAlignment="1" applyProtection="1">
      <alignment horizontal="center" vertical="top"/>
      <protection/>
    </xf>
    <xf numFmtId="1" fontId="5" fillId="33" borderId="10" xfId="0" applyNumberFormat="1" applyFont="1" applyFill="1" applyBorder="1" applyAlignment="1" applyProtection="1">
      <alignment horizontal="center" vertical="top"/>
      <protection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174" fontId="5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top" wrapText="1"/>
    </xf>
    <xf numFmtId="0" fontId="42" fillId="0" borderId="13" xfId="0" applyFont="1" applyFill="1" applyBorder="1" applyAlignment="1">
      <alignment horizontal="center" vertical="top" wrapText="1"/>
    </xf>
    <xf numFmtId="0" fontId="42" fillId="34" borderId="13" xfId="0" applyFont="1" applyFill="1" applyBorder="1" applyAlignment="1">
      <alignment horizontal="left" vertical="top" wrapText="1"/>
    </xf>
    <xf numFmtId="176" fontId="42" fillId="0" borderId="13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176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/>
    </xf>
    <xf numFmtId="174" fontId="5" fillId="0" borderId="10" xfId="0" applyNumberFormat="1" applyFont="1" applyFill="1" applyBorder="1" applyAlignment="1">
      <alignment horizontal="center"/>
    </xf>
    <xf numFmtId="174" fontId="5" fillId="35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>
      <alignment horizontal="right" vertical="distributed"/>
    </xf>
    <xf numFmtId="1" fontId="4" fillId="0" borderId="14" xfId="0" applyNumberFormat="1" applyFont="1" applyFill="1" applyBorder="1" applyAlignment="1" applyProtection="1">
      <alignment horizontal="center" vertical="top"/>
      <protection/>
    </xf>
    <xf numFmtId="1" fontId="4" fillId="0" borderId="12" xfId="0" applyNumberFormat="1" applyFont="1" applyFill="1" applyBorder="1" applyAlignment="1" applyProtection="1">
      <alignment horizontal="center" vertical="top"/>
      <protection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" fontId="6" fillId="0" borderId="14" xfId="0" applyNumberFormat="1" applyFont="1" applyFill="1" applyBorder="1" applyAlignment="1" applyProtection="1">
      <alignment horizontal="center" vertical="top"/>
      <protection/>
    </xf>
    <xf numFmtId="1" fontId="6" fillId="0" borderId="12" xfId="0" applyNumberFormat="1" applyFont="1" applyFill="1" applyBorder="1" applyAlignment="1" applyProtection="1">
      <alignment horizontal="center" vertical="top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zoomScalePageLayoutView="0" workbookViewId="0" topLeftCell="A1">
      <selection activeCell="C38" sqref="C38:C39"/>
    </sheetView>
  </sheetViews>
  <sheetFormatPr defaultColWidth="9.140625" defaultRowHeight="12.75"/>
  <cols>
    <col min="1" max="1" width="23.00390625" style="13" customWidth="1"/>
    <col min="2" max="2" width="71.00390625" style="2" customWidth="1"/>
    <col min="3" max="3" width="10.421875" style="2" bestFit="1" customWidth="1"/>
    <col min="4" max="16384" width="9.140625" style="2" customWidth="1"/>
  </cols>
  <sheetData>
    <row r="1" spans="2:3" ht="12.75">
      <c r="B1" s="35" t="s">
        <v>7</v>
      </c>
      <c r="C1" s="35"/>
    </row>
    <row r="2" ht="0.75" customHeight="1" hidden="1"/>
    <row r="3" ht="15" customHeight="1" hidden="1"/>
    <row r="4" spans="1:3" ht="39.75" customHeight="1">
      <c r="A4" s="38" t="s">
        <v>56</v>
      </c>
      <c r="B4" s="38"/>
      <c r="C4" s="38"/>
    </row>
    <row r="5" spans="1:3" ht="12.75">
      <c r="A5" s="17"/>
      <c r="B5" s="3"/>
      <c r="C5" s="4" t="s">
        <v>1</v>
      </c>
    </row>
    <row r="6" spans="1:3" ht="38.25">
      <c r="A6" s="5" t="s">
        <v>4</v>
      </c>
      <c r="B6" s="6" t="s">
        <v>6</v>
      </c>
      <c r="C6" s="7" t="s">
        <v>2</v>
      </c>
    </row>
    <row r="7" spans="1:3" ht="15.75">
      <c r="A7" s="41" t="s">
        <v>0</v>
      </c>
      <c r="B7" s="42"/>
      <c r="C7" s="16">
        <f>C10+C12+C21+C8</f>
        <v>13838.3</v>
      </c>
    </row>
    <row r="8" spans="1:3" ht="15.75" customHeight="1">
      <c r="A8" s="39" t="s">
        <v>21</v>
      </c>
      <c r="B8" s="40"/>
      <c r="C8" s="16">
        <f>C9</f>
        <v>0</v>
      </c>
    </row>
    <row r="9" spans="1:3" ht="25.5" customHeight="1">
      <c r="A9" s="18" t="s">
        <v>22</v>
      </c>
      <c r="B9" s="9" t="s">
        <v>15</v>
      </c>
      <c r="C9" s="10">
        <v>0</v>
      </c>
    </row>
    <row r="10" spans="1:3" ht="15.75" hidden="1">
      <c r="A10" s="39" t="s">
        <v>16</v>
      </c>
      <c r="B10" s="40"/>
      <c r="C10" s="16">
        <f>C11</f>
        <v>0</v>
      </c>
    </row>
    <row r="11" spans="1:3" ht="25.5" hidden="1">
      <c r="A11" s="18" t="s">
        <v>23</v>
      </c>
      <c r="B11" s="9" t="s">
        <v>15</v>
      </c>
      <c r="C11" s="10">
        <v>0</v>
      </c>
    </row>
    <row r="12" spans="1:3" ht="15.75">
      <c r="A12" s="36" t="s">
        <v>5</v>
      </c>
      <c r="B12" s="37"/>
      <c r="C12" s="16">
        <f>SUM(C13:C20)</f>
        <v>974.7</v>
      </c>
    </row>
    <row r="13" spans="1:3" ht="51">
      <c r="A13" s="19" t="s">
        <v>24</v>
      </c>
      <c r="B13" s="11" t="s">
        <v>8</v>
      </c>
      <c r="C13" s="1">
        <v>453.5</v>
      </c>
    </row>
    <row r="14" spans="1:3" ht="63.75" customHeight="1">
      <c r="A14" s="19" t="s">
        <v>25</v>
      </c>
      <c r="B14" s="8" t="s">
        <v>14</v>
      </c>
      <c r="C14" s="1">
        <v>0.4</v>
      </c>
    </row>
    <row r="15" spans="1:3" ht="24.75" customHeight="1">
      <c r="A15" s="19" t="s">
        <v>30</v>
      </c>
      <c r="B15" s="12" t="s">
        <v>11</v>
      </c>
      <c r="C15" s="1">
        <v>1.2</v>
      </c>
    </row>
    <row r="16" spans="1:3" ht="24.75" customHeight="1">
      <c r="A16" s="21" t="s">
        <v>38</v>
      </c>
      <c r="B16" s="22" t="s">
        <v>37</v>
      </c>
      <c r="C16" s="23">
        <v>0.1</v>
      </c>
    </row>
    <row r="17" spans="1:3" ht="25.5">
      <c r="A17" s="18" t="s">
        <v>29</v>
      </c>
      <c r="B17" s="8" t="s">
        <v>17</v>
      </c>
      <c r="C17" s="1">
        <v>214.3</v>
      </c>
    </row>
    <row r="18" spans="1:3" ht="38.25">
      <c r="A18" s="18" t="s">
        <v>26</v>
      </c>
      <c r="B18" s="8" t="s">
        <v>19</v>
      </c>
      <c r="C18" s="1">
        <v>144.7</v>
      </c>
    </row>
    <row r="19" spans="1:3" ht="38.25">
      <c r="A19" s="18" t="s">
        <v>31</v>
      </c>
      <c r="B19" s="8" t="s">
        <v>18</v>
      </c>
      <c r="C19" s="1">
        <v>167.8</v>
      </c>
    </row>
    <row r="20" spans="1:3" ht="25.5">
      <c r="A20" s="18" t="s">
        <v>57</v>
      </c>
      <c r="B20" s="8" t="s">
        <v>58</v>
      </c>
      <c r="C20" s="1">
        <v>-7.3</v>
      </c>
    </row>
    <row r="21" spans="1:3" ht="15.75">
      <c r="A21" s="34" t="s">
        <v>10</v>
      </c>
      <c r="B21" s="34"/>
      <c r="C21" s="16">
        <f>SUM(C22:C39)</f>
        <v>12863.6</v>
      </c>
    </row>
    <row r="22" spans="1:3" ht="38.25">
      <c r="A22" s="18" t="s">
        <v>27</v>
      </c>
      <c r="B22" s="8" t="s">
        <v>3</v>
      </c>
      <c r="C22" s="1">
        <v>16.8</v>
      </c>
    </row>
    <row r="23" spans="1:3" ht="38.25">
      <c r="A23" s="18" t="s">
        <v>28</v>
      </c>
      <c r="B23" s="8" t="s">
        <v>12</v>
      </c>
      <c r="C23" s="1">
        <v>8.1</v>
      </c>
    </row>
    <row r="24" spans="1:3" ht="51">
      <c r="A24" s="18" t="s">
        <v>13</v>
      </c>
      <c r="B24" s="8" t="s">
        <v>9</v>
      </c>
      <c r="C24" s="1">
        <v>20</v>
      </c>
    </row>
    <row r="25" spans="1:3" ht="25.5">
      <c r="A25" s="18" t="s">
        <v>60</v>
      </c>
      <c r="B25" s="8" t="s">
        <v>55</v>
      </c>
      <c r="C25" s="1">
        <v>257.3</v>
      </c>
    </row>
    <row r="26" spans="1:3" ht="25.5">
      <c r="A26" s="18" t="s">
        <v>59</v>
      </c>
      <c r="B26" s="8" t="s">
        <v>55</v>
      </c>
      <c r="C26" s="1">
        <v>3.3</v>
      </c>
    </row>
    <row r="27" spans="1:3" s="24" customFormat="1" ht="38.25" hidden="1">
      <c r="A27" s="25" t="s">
        <v>41</v>
      </c>
      <c r="B27" s="26" t="s">
        <v>40</v>
      </c>
      <c r="C27" s="27"/>
    </row>
    <row r="28" spans="1:3" ht="25.5">
      <c r="A28" s="25" t="s">
        <v>44</v>
      </c>
      <c r="B28" s="26" t="s">
        <v>42</v>
      </c>
      <c r="C28" s="27">
        <v>8081.5</v>
      </c>
    </row>
    <row r="29" spans="1:3" ht="25.5">
      <c r="A29" s="25" t="s">
        <v>48</v>
      </c>
      <c r="B29" s="26" t="s">
        <v>61</v>
      </c>
      <c r="C29" s="27">
        <v>735.3</v>
      </c>
    </row>
    <row r="30" spans="1:3" ht="12.75" hidden="1">
      <c r="A30" s="25" t="s">
        <v>45</v>
      </c>
      <c r="B30" s="26" t="s">
        <v>43</v>
      </c>
      <c r="C30" s="27">
        <v>0</v>
      </c>
    </row>
    <row r="31" spans="1:3" ht="24" customHeight="1" hidden="1">
      <c r="A31" s="28" t="s">
        <v>48</v>
      </c>
      <c r="B31" s="29" t="s">
        <v>36</v>
      </c>
      <c r="C31" s="30">
        <v>0</v>
      </c>
    </row>
    <row r="32" spans="1:3" ht="12.75">
      <c r="A32" s="21" t="s">
        <v>49</v>
      </c>
      <c r="B32" s="22" t="s">
        <v>39</v>
      </c>
      <c r="C32" s="23">
        <v>2000</v>
      </c>
    </row>
    <row r="33" spans="1:3" ht="25.5">
      <c r="A33" s="20" t="s">
        <v>54</v>
      </c>
      <c r="B33" s="14" t="s">
        <v>20</v>
      </c>
      <c r="C33" s="15">
        <v>22</v>
      </c>
    </row>
    <row r="34" spans="1:3" ht="25.5">
      <c r="A34" s="20" t="s">
        <v>50</v>
      </c>
      <c r="B34" s="14" t="s">
        <v>33</v>
      </c>
      <c r="C34" s="31">
        <v>464.1</v>
      </c>
    </row>
    <row r="35" spans="1:3" ht="25.5">
      <c r="A35" s="20" t="s">
        <v>51</v>
      </c>
      <c r="B35" s="14" t="s">
        <v>32</v>
      </c>
      <c r="C35" s="32">
        <v>25.9</v>
      </c>
    </row>
    <row r="36" spans="1:3" ht="51">
      <c r="A36" s="20" t="s">
        <v>52</v>
      </c>
      <c r="B36" s="14" t="s">
        <v>34</v>
      </c>
      <c r="C36" s="32">
        <v>878.7</v>
      </c>
    </row>
    <row r="37" spans="1:3" ht="12.75">
      <c r="A37" s="20" t="s">
        <v>53</v>
      </c>
      <c r="B37" s="14" t="s">
        <v>35</v>
      </c>
      <c r="C37" s="33">
        <v>337.2</v>
      </c>
    </row>
    <row r="38" spans="1:3" ht="25.5">
      <c r="A38" s="25" t="s">
        <v>47</v>
      </c>
      <c r="B38" s="26" t="s">
        <v>46</v>
      </c>
      <c r="C38" s="27">
        <v>3.4</v>
      </c>
    </row>
    <row r="39" spans="1:3" ht="12.75">
      <c r="A39" s="25" t="s">
        <v>62</v>
      </c>
      <c r="B39" s="26" t="s">
        <v>63</v>
      </c>
      <c r="C39" s="27">
        <v>10</v>
      </c>
    </row>
  </sheetData>
  <sheetProtection/>
  <mergeCells count="7">
    <mergeCell ref="A21:B21"/>
    <mergeCell ref="B1:C1"/>
    <mergeCell ref="A12:B12"/>
    <mergeCell ref="A4:C4"/>
    <mergeCell ref="A10:B10"/>
    <mergeCell ref="A7:B7"/>
    <mergeCell ref="A8:B8"/>
  </mergeCells>
  <printOptions/>
  <pageMargins left="0.7874015748031497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Потолицын Антон</dc:creator>
  <cp:keywords/>
  <dc:description/>
  <cp:lastModifiedBy>USER_CBO1</cp:lastModifiedBy>
  <cp:lastPrinted>2021-05-18T07:05:10Z</cp:lastPrinted>
  <dcterms:created xsi:type="dcterms:W3CDTF">2002-03-12T07:14:55Z</dcterms:created>
  <dcterms:modified xsi:type="dcterms:W3CDTF">2022-03-30T13:52:03Z</dcterms:modified>
  <cp:category/>
  <cp:version/>
  <cp:contentType/>
  <cp:contentStatus/>
</cp:coreProperties>
</file>